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56C71A9E-C642-4E10-A86C-C0D4C77ECE36}" xr6:coauthVersionLast="36" xr6:coauthVersionMax="36" xr10:uidLastSave="{00000000-0000-0000-0000-000000000000}"/>
  <bookViews>
    <workbookView xWindow="0" yWindow="0" windowWidth="28800" windowHeight="12210" xr2:uid="{62756997-AE31-44B3-AE86-9C97B8A34BC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15" i="1"/>
  <c r="G15" i="1"/>
  <c r="F15" i="1"/>
  <c r="E15" i="1"/>
  <c r="D15" i="1"/>
  <c r="C15" i="1"/>
  <c r="E12" i="1"/>
  <c r="H12" i="1" s="1"/>
  <c r="E10" i="1"/>
  <c r="H10" i="1" s="1"/>
  <c r="H8" i="1" s="1"/>
  <c r="H20" i="1" s="1"/>
  <c r="G8" i="1"/>
  <c r="F8" i="1"/>
  <c r="F20" i="1" s="1"/>
  <c r="D8" i="1"/>
  <c r="D20" i="1" s="1"/>
  <c r="C8" i="1"/>
  <c r="C20" i="1" s="1"/>
  <c r="E8" i="1" l="1"/>
  <c r="E20" i="1" s="1"/>
</calcChain>
</file>

<file path=xl/sharedStrings.xml><?xml version="1.0" encoding="utf-8"?>
<sst xmlns="http://schemas.openxmlformats.org/spreadsheetml/2006/main" count="21" uniqueCount="20">
  <si>
    <t>COMISIÓN ESTATAL DEL AGUA DE JALISCO</t>
  </si>
  <si>
    <t>Estado Analítico del Ejercicio del Presupuesto de Egresos Detallado - LDF</t>
  </si>
  <si>
    <t>Clasificación Administrativa</t>
  </si>
  <si>
    <t>Del 1 de enero al 31 de diciembre 2020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</si>
  <si>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</si>
  <si>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</si>
  <si>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</si>
  <si>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</si>
  <si>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</si>
  <si>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</si>
  <si>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</si>
  <si>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</si>
  <si>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</si>
  <si>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</t>
  </si>
  <si>
    <t>Gasto no Etiquetado</t>
  </si>
  <si>
    <t>Infraestructura Hidráulica Realizada en el Estado</t>
  </si>
  <si>
    <t>Gestiones Realizadas de Proyectos, Contratos, Administración y Contraloría de los Recursos</t>
  </si>
  <si>
    <t>Gasto Etiquetado</t>
  </si>
  <si>
    <t>lll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</si>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</sst>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14" xfId="0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3" fontId="4" fillId="0" borderId="14" xfId="1" applyFont="1" applyBorder="1"/>
    <xf numFmtId="164" fontId="4" fillId="0" borderId="14" xfId="1" applyNumberFormat="1" applyFont="1" applyBorder="1"/>
    <xf numFmtId="164" fontId="4" fillId="0" borderId="0" xfId="1" applyNumberFormat="1" applyFont="1" applyBorder="1"/>
    <xf numFmtId="43" fontId="4" fillId="0" borderId="14" xfId="1" applyFont="1" applyBorder="1" applyAlignment="1">
      <alignment wrapText="1"/>
    </xf>
    <xf numFmtId="164" fontId="3" fillId="0" borderId="0" xfId="1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15" xfId="1" applyNumberFormat="1" applyFont="1" applyFill="1" applyBorder="1" applyAlignment="1">
      <alignment horizontal="center" vertical="center"/>
    </xf>
    <xf numFmtId="43" fontId="0" fillId="0" borderId="0" xfId="1" applyFont="1"/>
    <xf numFmtId="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3AB27-7D40-4FDE-B4B9-3D62EC2A4B29}">
  <dimension ref="A1:H24"/>
  <sheetViews>
    <sheetView tabSelected="1" workbookViewId="0">
      <selection sqref="A1:XFD1048576"/>
    </sheetView>
  </sheetViews>
  <sheetFormatPr baseColWidth="10" defaultRowHeight="15" x14ac:dyDescent="0.25"/>
  <cols>
    <col min="1" max="1" width="5.7109375" customWidth="1"/>
    <col min="2" max="2" width="47.5703125" customWidth="1"/>
    <col min="3" max="8" width="16.28515625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x14ac:dyDescent="0.25">
      <c r="A2" s="4" t="s">
        <v>1</v>
      </c>
      <c r="B2" s="5"/>
      <c r="C2" s="5"/>
      <c r="D2" s="5"/>
      <c r="E2" s="5"/>
      <c r="F2" s="5"/>
      <c r="G2" s="5"/>
      <c r="H2" s="6"/>
    </row>
    <row r="3" spans="1:8" ht="15.75" x14ac:dyDescent="0.25">
      <c r="A3" s="4" t="s">
        <v>2</v>
      </c>
      <c r="B3" s="5"/>
      <c r="C3" s="5"/>
      <c r="D3" s="5"/>
      <c r="E3" s="5"/>
      <c r="F3" s="5"/>
      <c r="G3" s="5"/>
      <c r="H3" s="6"/>
    </row>
    <row r="4" spans="1:8" ht="15.75" x14ac:dyDescent="0.25">
      <c r="A4" s="4" t="s">
        <v>3</v>
      </c>
      <c r="B4" s="5"/>
      <c r="C4" s="5"/>
      <c r="D4" s="5"/>
      <c r="E4" s="5"/>
      <c r="F4" s="5"/>
      <c r="G4" s="5"/>
      <c r="H4" s="6"/>
    </row>
    <row r="5" spans="1:8" ht="15.75" x14ac:dyDescent="0.25">
      <c r="A5" s="7" t="s">
        <v>4</v>
      </c>
      <c r="B5" s="8"/>
      <c r="C5" s="8"/>
      <c r="D5" s="8"/>
      <c r="E5" s="8"/>
      <c r="F5" s="8"/>
      <c r="G5" s="8"/>
      <c r="H5" s="9"/>
    </row>
    <row r="6" spans="1:8" ht="15.75" x14ac:dyDescent="0.25">
      <c r="A6" s="10" t="s">
        <v>5</v>
      </c>
      <c r="B6" s="11"/>
      <c r="C6" s="12" t="s">
        <v>6</v>
      </c>
      <c r="D6" s="13"/>
      <c r="E6" s="13"/>
      <c r="F6" s="13"/>
      <c r="G6" s="14"/>
      <c r="H6" s="15" t="s">
        <v>7</v>
      </c>
    </row>
    <row r="7" spans="1:8" ht="63" x14ac:dyDescent="0.25">
      <c r="A7" s="16"/>
      <c r="B7" s="17"/>
      <c r="C7" s="18" t="s">
        <v>8</v>
      </c>
      <c r="D7" s="19" t="s">
        <v>9</v>
      </c>
      <c r="E7" s="18" t="s">
        <v>10</v>
      </c>
      <c r="F7" s="18" t="s">
        <v>11</v>
      </c>
      <c r="G7" s="18" t="s">
        <v>12</v>
      </c>
      <c r="H7" s="20"/>
    </row>
    <row r="8" spans="1:8" s="23" customFormat="1" x14ac:dyDescent="0.25">
      <c r="A8" s="21" t="s">
        <v>13</v>
      </c>
      <c r="B8" s="21" t="s">
        <v>14</v>
      </c>
      <c r="C8" s="22">
        <f t="shared" ref="C8:H8" si="0">SUM(C10:C13)</f>
        <v>1204244000</v>
      </c>
      <c r="D8" s="22">
        <f t="shared" si="0"/>
        <v>2165355631</v>
      </c>
      <c r="E8" s="22">
        <f t="shared" si="0"/>
        <v>3369599631</v>
      </c>
      <c r="F8" s="22">
        <f t="shared" si="0"/>
        <v>2829068437</v>
      </c>
      <c r="G8" s="22">
        <f t="shared" si="0"/>
        <v>2812074263</v>
      </c>
      <c r="H8" s="22">
        <f t="shared" si="0"/>
        <v>540531194</v>
      </c>
    </row>
    <row r="9" spans="1:8" s="23" customFormat="1" ht="6" customHeight="1" x14ac:dyDescent="0.25">
      <c r="A9" s="24"/>
      <c r="B9" s="24"/>
      <c r="C9" s="25"/>
      <c r="D9" s="26"/>
      <c r="E9" s="27"/>
      <c r="F9" s="26"/>
      <c r="G9" s="27"/>
      <c r="H9" s="27"/>
    </row>
    <row r="10" spans="1:8" ht="15" customHeight="1" x14ac:dyDescent="0.25">
      <c r="A10" s="28"/>
      <c r="B10" s="29" t="s">
        <v>15</v>
      </c>
      <c r="C10" s="30">
        <v>839125602</v>
      </c>
      <c r="D10" s="31">
        <v>1532713503</v>
      </c>
      <c r="E10" s="30">
        <f>SUM(C10:D10)</f>
        <v>2371839105</v>
      </c>
      <c r="F10" s="31">
        <v>1973279969</v>
      </c>
      <c r="G10" s="30">
        <v>1963029831</v>
      </c>
      <c r="H10" s="30">
        <f>E10-F10</f>
        <v>398559136</v>
      </c>
    </row>
    <row r="11" spans="1:8" ht="27.75" customHeight="1" x14ac:dyDescent="0.25">
      <c r="A11" s="28"/>
      <c r="B11" s="29"/>
      <c r="C11" s="30"/>
      <c r="D11" s="31"/>
      <c r="E11" s="30"/>
      <c r="F11" s="31"/>
      <c r="G11" s="30"/>
      <c r="H11" s="30"/>
    </row>
    <row r="12" spans="1:8" ht="26.25" x14ac:dyDescent="0.25">
      <c r="A12" s="28"/>
      <c r="B12" s="32" t="s">
        <v>16</v>
      </c>
      <c r="C12" s="30">
        <v>365118398</v>
      </c>
      <c r="D12" s="31">
        <v>632642128</v>
      </c>
      <c r="E12" s="30">
        <f>SUM(C12:D12)</f>
        <v>997760526</v>
      </c>
      <c r="F12" s="31">
        <v>855788468</v>
      </c>
      <c r="G12" s="30">
        <v>849044432</v>
      </c>
      <c r="H12" s="30">
        <f>E12-F12</f>
        <v>141972058</v>
      </c>
    </row>
    <row r="13" spans="1:8" ht="7.5" customHeight="1" x14ac:dyDescent="0.25">
      <c r="A13" s="28"/>
      <c r="B13" s="29"/>
      <c r="C13" s="30"/>
      <c r="D13" s="31"/>
      <c r="E13" s="30"/>
      <c r="F13" s="31"/>
      <c r="G13" s="30"/>
      <c r="H13" s="30"/>
    </row>
    <row r="14" spans="1:8" ht="8.25" customHeight="1" x14ac:dyDescent="0.25">
      <c r="A14" s="28"/>
      <c r="B14" s="32"/>
      <c r="C14" s="30"/>
      <c r="D14" s="31"/>
      <c r="E14" s="30"/>
      <c r="F14" s="31"/>
      <c r="G14" s="30"/>
      <c r="H14" s="30"/>
    </row>
    <row r="15" spans="1:8" x14ac:dyDescent="0.25">
      <c r="A15" s="24" t="s">
        <v>13</v>
      </c>
      <c r="B15" s="24" t="s">
        <v>17</v>
      </c>
      <c r="C15" s="25">
        <f t="shared" ref="C15:H15" si="1">SUM(C17:C18)</f>
        <v>0</v>
      </c>
      <c r="D15" s="33">
        <f t="shared" si="1"/>
        <v>0</v>
      </c>
      <c r="E15" s="25">
        <f t="shared" si="1"/>
        <v>0</v>
      </c>
      <c r="F15" s="33">
        <f t="shared" si="1"/>
        <v>0</v>
      </c>
      <c r="G15" s="25">
        <f t="shared" si="1"/>
        <v>0</v>
      </c>
      <c r="H15" s="25">
        <f t="shared" si="1"/>
        <v>0</v>
      </c>
    </row>
    <row r="16" spans="1:8" ht="8.25" customHeight="1" x14ac:dyDescent="0.25">
      <c r="A16" s="24"/>
      <c r="B16" s="24"/>
      <c r="C16" s="30"/>
      <c r="D16" s="31"/>
      <c r="E16" s="30"/>
      <c r="F16" s="31"/>
      <c r="G16" s="30"/>
      <c r="H16" s="30"/>
    </row>
    <row r="17" spans="1:8" x14ac:dyDescent="0.25">
      <c r="A17" s="28"/>
      <c r="B17" s="29"/>
      <c r="C17" s="30"/>
      <c r="D17" s="31"/>
      <c r="E17" s="30"/>
      <c r="F17" s="31"/>
      <c r="G17" s="30"/>
      <c r="H17" s="30"/>
    </row>
    <row r="18" spans="1:8" ht="6.75" customHeight="1" x14ac:dyDescent="0.25">
      <c r="A18" s="28"/>
      <c r="B18" s="29"/>
      <c r="C18" s="30"/>
      <c r="D18" s="31"/>
      <c r="E18" s="30"/>
      <c r="F18" s="31"/>
      <c r="G18" s="30"/>
      <c r="H18" s="30"/>
    </row>
    <row r="19" spans="1:8" ht="16.149999999999999" customHeight="1" x14ac:dyDescent="0.25">
      <c r="A19" s="28"/>
      <c r="B19" s="34"/>
      <c r="C19" s="30"/>
      <c r="D19" s="31"/>
      <c r="E19" s="30"/>
      <c r="F19" s="31"/>
      <c r="G19" s="30"/>
      <c r="H19" s="30"/>
    </row>
    <row r="20" spans="1:8" x14ac:dyDescent="0.25">
      <c r="A20" s="35" t="s">
        <v>18</v>
      </c>
      <c r="B20" s="36" t="s">
        <v>19</v>
      </c>
      <c r="C20" s="37">
        <f t="shared" ref="C20:H20" si="2">C8+C15</f>
        <v>1204244000</v>
      </c>
      <c r="D20" s="37">
        <f t="shared" si="2"/>
        <v>2165355631</v>
      </c>
      <c r="E20" s="37">
        <f t="shared" si="2"/>
        <v>3369599631</v>
      </c>
      <c r="F20" s="37">
        <f t="shared" si="2"/>
        <v>2829068437</v>
      </c>
      <c r="G20" s="37">
        <f t="shared" si="2"/>
        <v>2812074263</v>
      </c>
      <c r="H20" s="37">
        <f t="shared" si="2"/>
        <v>540531194</v>
      </c>
    </row>
    <row r="21" spans="1:8" x14ac:dyDescent="0.25">
      <c r="D21" s="38"/>
      <c r="E21" s="38"/>
      <c r="F21" s="38"/>
      <c r="G21" s="38"/>
      <c r="H21" s="38"/>
    </row>
    <row r="22" spans="1:8" x14ac:dyDescent="0.25">
      <c r="D22" s="38"/>
      <c r="E22" s="38"/>
      <c r="F22" s="38"/>
      <c r="G22" s="38"/>
      <c r="H22" s="38"/>
    </row>
    <row r="23" spans="1:8" x14ac:dyDescent="0.25">
      <c r="D23" s="38"/>
      <c r="E23" s="38"/>
      <c r="F23" s="38"/>
      <c r="G23" s="38"/>
      <c r="H23" s="38"/>
    </row>
    <row r="24" spans="1:8" x14ac:dyDescent="0.25">
      <c r="E24" s="39"/>
    </row>
  </sheetData>
  <mergeCells count="8">
    <mergeCell ref="A1:H1"/>
    <mergeCell ref="A2:H2"/>
    <mergeCell ref="A3:H3"/>
    <mergeCell ref="A4:H4"/>
    <mergeCell ref="A5:H5"/>
    <mergeCell ref="A6:B7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2021-03-02T18:40:38Z</dcterms:created>
  <dcterms:modified xsi:type="dcterms:W3CDTF">2021-03-02T18:41:38Z</dcterms:modified>
</cp:coreProperties>
</file>